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33A3E743-CCEB-4EB0-B799-FCB293BD41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6" i="1"/>
  <c r="C11" i="1"/>
  <c r="B14" i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<sst xmlns="http://schemas.openxmlformats.org/spreadsheetml/2006/main" count="19" uniqueCount="15">
  <si>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</si>
  <si>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</si>
  <si>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</si>
  <si>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</si>
  <si>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</si>
  <si>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</si>
  <si>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</si>
  <si>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</si>
  <si>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MATERIJALNI I OSTALI TROŠKOVI 07E, 07F</t>
  </si>
  <si>
    <t>PROVIZIJA UPRAVE ZA TREZOR</t>
  </si>
  <si>
    <t>29.05.2025.</t>
  </si>
  <si>
    <t>30.05.2025.</t>
  </si>
  <si>
    <t>IZVOD  BR. 121</t>
  </si>
  <si>
    <t>AKONTACIJA ZA SLUŽBENA PUTOVANJA</t>
  </si>
  <si>
    <r>
      <t xml:space="preserve">UNICREDIT BANKA BEOGRAD - </t>
    </r>
    <r>
      <rPr>
        <b/>
        <sz val="11"/>
        <rFont val="Calibri"/>
        <family val="2"/>
        <scheme val="minor"/>
      </rPr>
      <t>POVRAĆAJ SREDSTAVA - OBUSTAVA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</si>
</sst>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  <xf numFmtId="0" fontId="60" fillId="0" borderId="16" xfId="0" applyFont="1" applyBorder="1"/>
    <xf numFmtId="4" fontId="59" fillId="0" borderId="17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topLeftCell="A2" zoomScaleNormal="100" workbookViewId="0">
      <selection activeCell="C13" sqref="C13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1268923.77</v>
      </c>
    </row>
    <row r="8" spans="1:3" x14ac:dyDescent="0.25">
      <c r="A8" s="4" t="s">
        <v>2</v>
      </c>
      <c r="B8" s="7" t="s">
        <v>10</v>
      </c>
      <c r="C8" s="5">
        <v>1351154.97</v>
      </c>
    </row>
    <row r="9" spans="1:3" x14ac:dyDescent="0.25">
      <c r="A9" s="4" t="s">
        <v>6</v>
      </c>
      <c r="B9" s="7" t="s">
        <v>11</v>
      </c>
      <c r="C9" s="5">
        <v>18220</v>
      </c>
    </row>
    <row r="10" spans="1:3" x14ac:dyDescent="0.25">
      <c r="A10" s="4" t="s">
        <v>5</v>
      </c>
      <c r="B10" s="7" t="s">
        <v>11</v>
      </c>
      <c r="C10" s="5">
        <v>100451.2</v>
      </c>
    </row>
    <row r="11" spans="1:3" x14ac:dyDescent="0.25">
      <c r="B11" s="7" t="s">
        <v>11</v>
      </c>
      <c r="C11" s="8">
        <f>C8+C9-C10</f>
        <v>1268923.77</v>
      </c>
    </row>
    <row r="12" spans="1:3" x14ac:dyDescent="0.25">
      <c r="B12" s="7"/>
      <c r="C12" s="6"/>
    </row>
    <row r="13" spans="1:3" ht="17.25" customHeight="1" x14ac:dyDescent="0.25"/>
    <row r="14" spans="1:3" s="1" customFormat="1" ht="17.25" customHeight="1" x14ac:dyDescent="0.25">
      <c r="A14" s="1" t="s">
        <v>7</v>
      </c>
      <c r="B14" s="10" t="str">
        <f>A4</f>
        <v>30.05.2025.</v>
      </c>
      <c r="C14" s="9"/>
    </row>
    <row r="16" spans="1:3" s="1" customFormat="1" x14ac:dyDescent="0.25">
      <c r="A16" s="11" t="s">
        <v>8</v>
      </c>
      <c r="B16" s="12">
        <f>SUM(B17:B18)</f>
        <v>100006</v>
      </c>
      <c r="C16" s="9"/>
    </row>
    <row r="17" spans="1:2" x14ac:dyDescent="0.25">
      <c r="A17" s="15" t="s">
        <v>9</v>
      </c>
      <c r="B17" s="16">
        <v>6</v>
      </c>
    </row>
    <row r="18" spans="1:2" x14ac:dyDescent="0.25">
      <c r="A18" s="13" t="s">
        <v>13</v>
      </c>
      <c r="B18" s="14">
        <v>100000</v>
      </c>
    </row>
    <row r="19" spans="1:2" x14ac:dyDescent="0.25">
      <c r="A19" s="17" t="s">
        <v>14</v>
      </c>
      <c r="B19" s="18">
        <v>445.2</v>
      </c>
    </row>
    <row r="20" spans="1:2" x14ac:dyDescent="0.25">
      <c r="B20" s="10">
        <f>B19+B16</f>
        <v>100451.2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2025-06-02T05:13:01Z</dcterms:modified>
</cp:coreProperties>
</file>